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lients\Hurst and Hurst\Tax Department\"/>
    </mc:Choice>
  </mc:AlternateContent>
  <bookViews>
    <workbookView xWindow="0" yWindow="0" windowWidth="28800" windowHeight="123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 l="1"/>
  <c r="S39" i="1"/>
  <c r="S38" i="1"/>
  <c r="S37" i="1"/>
  <c r="S36" i="1"/>
  <c r="S35" i="1"/>
  <c r="S34" i="1"/>
  <c r="S33" i="1"/>
  <c r="S32" i="1"/>
  <c r="S31" i="1"/>
  <c r="S30" i="1"/>
  <c r="S29" i="1"/>
  <c r="S28" i="1"/>
  <c r="S27" i="1"/>
  <c r="S26" i="1"/>
  <c r="S25" i="1"/>
  <c r="S24" i="1"/>
  <c r="S23" i="1"/>
  <c r="S22" i="1"/>
  <c r="S21" i="1"/>
  <c r="S20" i="1"/>
  <c r="S19" i="1"/>
  <c r="S18" i="1"/>
  <c r="S15" i="1"/>
  <c r="S14" i="1"/>
  <c r="S13" i="1"/>
  <c r="S12" i="1"/>
  <c r="S11" i="1"/>
  <c r="S10" i="1"/>
  <c r="S9" i="1"/>
  <c r="S8" i="1"/>
  <c r="S7" i="1"/>
  <c r="S6" i="1"/>
  <c r="S5" i="1"/>
  <c r="S4" i="1"/>
  <c r="S3" i="1"/>
  <c r="S2"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I40" i="1"/>
  <c r="I39" i="1"/>
  <c r="I38" i="1"/>
  <c r="I37" i="1"/>
  <c r="I36" i="1"/>
  <c r="I35" i="1"/>
  <c r="I34" i="1"/>
  <c r="I33" i="1"/>
  <c r="I32" i="1"/>
  <c r="I31" i="1"/>
  <c r="I30" i="1"/>
  <c r="I29" i="1"/>
  <c r="I28" i="1"/>
  <c r="I27" i="1"/>
  <c r="I26" i="1"/>
  <c r="I25" i="1"/>
  <c r="I24" i="1"/>
  <c r="I23" i="1"/>
  <c r="I22" i="1"/>
  <c r="I21" i="1"/>
  <c r="I20" i="1"/>
  <c r="I19" i="1"/>
  <c r="I18" i="1"/>
  <c r="I17" i="1"/>
  <c r="I16" i="1"/>
  <c r="I15" i="1"/>
  <c r="I14" i="1"/>
  <c r="I11" i="1"/>
  <c r="I10" i="1"/>
  <c r="I9" i="1"/>
  <c r="I8" i="1"/>
  <c r="I7" i="1"/>
  <c r="I6" i="1"/>
  <c r="I5" i="1"/>
  <c r="I4" i="1"/>
  <c r="I3" i="1"/>
  <c r="I2" i="1"/>
  <c r="D41" i="1"/>
  <c r="D40" i="1"/>
  <c r="D39" i="1"/>
  <c r="D38" i="1"/>
  <c r="D37" i="1"/>
  <c r="D36" i="1"/>
  <c r="D35" i="1"/>
  <c r="D34" i="1"/>
  <c r="D33" i="1"/>
  <c r="D32" i="1"/>
  <c r="D31" i="1"/>
  <c r="D28" i="1"/>
  <c r="D27" i="1"/>
  <c r="D26" i="1"/>
  <c r="D25" i="1"/>
  <c r="D24" i="1"/>
  <c r="D23" i="1"/>
  <c r="D22" i="1"/>
  <c r="D21" i="1"/>
  <c r="D20" i="1"/>
  <c r="D19" i="1"/>
  <c r="D18" i="1"/>
  <c r="D17" i="1"/>
  <c r="D16" i="1"/>
  <c r="D15" i="1"/>
  <c r="D14" i="1"/>
  <c r="D10" i="1"/>
  <c r="D9" i="1"/>
  <c r="D8" i="1"/>
  <c r="D7" i="1"/>
  <c r="D6" i="1"/>
  <c r="D5" i="1"/>
  <c r="D4" i="1"/>
  <c r="D2" i="1"/>
  <c r="D3" i="1"/>
  <c r="S41" i="1" l="1"/>
  <c r="S16" i="1"/>
  <c r="N31" i="1"/>
  <c r="I41" i="1"/>
  <c r="I12" i="1"/>
  <c r="D42" i="1"/>
  <c r="D29" i="1"/>
  <c r="D11" i="1"/>
  <c r="S43" i="1" l="1"/>
</calcChain>
</file>

<file path=xl/sharedStrings.xml><?xml version="1.0" encoding="utf-8"?>
<sst xmlns="http://schemas.openxmlformats.org/spreadsheetml/2006/main" count="158" uniqueCount="135">
  <si>
    <t>Air Conditioner</t>
  </si>
  <si>
    <t>Dryer</t>
  </si>
  <si>
    <t>Electric Stove</t>
  </si>
  <si>
    <t>Gas Stove</t>
  </si>
  <si>
    <t>Heaters</t>
  </si>
  <si>
    <t>Microwave</t>
  </si>
  <si>
    <t>Refrigerator (works)</t>
  </si>
  <si>
    <t>TV (color, works)</t>
  </si>
  <si>
    <t>Washing Machine</t>
  </si>
  <si>
    <t>Kitchen Utensils</t>
  </si>
  <si>
    <t>Lamp</t>
  </si>
  <si>
    <t>Picture/Painting</t>
  </si>
  <si>
    <t>Pillows</t>
  </si>
  <si>
    <t>Plates</t>
  </si>
  <si>
    <t>Pot/Pan</t>
  </si>
  <si>
    <t>Sheets</t>
  </si>
  <si>
    <t>Throw Rug</t>
  </si>
  <si>
    <t>Towels</t>
  </si>
  <si>
    <t>Bed (complete full, qu,kg)</t>
  </si>
  <si>
    <t>Bed (complete single)</t>
  </si>
  <si>
    <t>Bedroom Set (complete)</t>
  </si>
  <si>
    <t>Carriage</t>
  </si>
  <si>
    <t>Chair (upholstered)</t>
  </si>
  <si>
    <t>Chest</t>
  </si>
  <si>
    <t>China Cabinet</t>
  </si>
  <si>
    <t>Clothes Closet</t>
  </si>
  <si>
    <t>Coffee Table</t>
  </si>
  <si>
    <t>Crib (w/mattress)</t>
  </si>
  <si>
    <t>Desk</t>
  </si>
  <si>
    <t>Dining Room Set (compl)</t>
  </si>
  <si>
    <t>Dresser w/Mirror</t>
  </si>
  <si>
    <t>End Table</t>
  </si>
  <si>
    <t>Hi Riser</t>
  </si>
  <si>
    <t>High Chair</t>
  </si>
  <si>
    <t>Kitchen Cabinet</t>
  </si>
  <si>
    <t>Kitchen Chair</t>
  </si>
  <si>
    <t>Kitchen Set</t>
  </si>
  <si>
    <t>Mattress (double)</t>
  </si>
  <si>
    <t>Mattress (single)</t>
  </si>
  <si>
    <t>Playpen</t>
  </si>
  <si>
    <t>Rugs</t>
  </si>
  <si>
    <t>Secretary</t>
  </si>
  <si>
    <t>Sleeper Sofa (w/mattress)</t>
  </si>
  <si>
    <t>Sofa</t>
  </si>
  <si>
    <t>Trunk</t>
  </si>
  <si>
    <t>Wardrobe</t>
  </si>
  <si>
    <t>Jacket</t>
  </si>
  <si>
    <t>Overcoat</t>
  </si>
  <si>
    <t>Pajamas</t>
  </si>
  <si>
    <t>Raincoat</t>
  </si>
  <si>
    <t>Shirt</t>
  </si>
  <si>
    <t>Shoes</t>
  </si>
  <si>
    <t>Shorts</t>
  </si>
  <si>
    <t>Slacks</t>
  </si>
  <si>
    <t>Suit</t>
  </si>
  <si>
    <t>Sweater</t>
  </si>
  <si>
    <t>Swim Trunks</t>
  </si>
  <si>
    <t>Tuxedo</t>
  </si>
  <si>
    <t>Undershirt</t>
  </si>
  <si>
    <t>Undershort</t>
  </si>
  <si>
    <t>Blouse</t>
  </si>
  <si>
    <t>Boots</t>
  </si>
  <si>
    <t>Coat</t>
  </si>
  <si>
    <t>Dress</t>
  </si>
  <si>
    <t>Jeans</t>
  </si>
  <si>
    <t>Pants</t>
  </si>
  <si>
    <t>Skirt</t>
  </si>
  <si>
    <t>Snowsuit</t>
  </si>
  <si>
    <t>Socks</t>
  </si>
  <si>
    <t>Underwear</t>
  </si>
  <si>
    <t>Answering Machine</t>
  </si>
  <si>
    <t>Bicycle</t>
  </si>
  <si>
    <t>Board Games</t>
  </si>
  <si>
    <t>Book (paperback)</t>
  </si>
  <si>
    <t>Book (hardback)</t>
  </si>
  <si>
    <t>CD</t>
  </si>
  <si>
    <t>Computer Monitor</t>
  </si>
  <si>
    <t>Computer Printer</t>
  </si>
  <si>
    <t>Computer System</t>
  </si>
  <si>
    <t>Copier</t>
  </si>
  <si>
    <t>DVD</t>
  </si>
  <si>
    <t>DVD Player/VCR</t>
  </si>
  <si>
    <t>Edger</t>
  </si>
  <si>
    <t>Golf Clubs</t>
  </si>
  <si>
    <t>Ice Skates</t>
  </si>
  <si>
    <t>Luggage</t>
  </si>
  <si>
    <t>Mower</t>
  </si>
  <si>
    <t>Mower (riding)</t>
  </si>
  <si>
    <t>Radio</t>
  </si>
  <si>
    <t>Roller Blades</t>
  </si>
  <si>
    <t>Sewing Machine</t>
  </si>
  <si>
    <t>Stereo</t>
  </si>
  <si>
    <t>Stuffed Animal</t>
  </si>
  <si>
    <t>Tennis Racket</t>
  </si>
  <si>
    <t>Typewriter</t>
  </si>
  <si>
    <t>Umbrella</t>
  </si>
  <si>
    <t>Vacuum Cleaner</t>
  </si>
  <si>
    <t>Bakeware</t>
  </si>
  <si>
    <t>Bedspread/Quilt</t>
  </si>
  <si>
    <t>Blanket</t>
  </si>
  <si>
    <t>Chair/Sofa Cover</t>
  </si>
  <si>
    <t>Coffeemaker</t>
  </si>
  <si>
    <t>Curtains</t>
  </si>
  <si>
    <t>Drapes</t>
  </si>
  <si>
    <t>Fireplace Set</t>
  </si>
  <si>
    <t>Floor Lamp</t>
  </si>
  <si>
    <t>Glass/Cup</t>
  </si>
  <si>
    <t>Griddle</t>
  </si>
  <si>
    <t>TOTAL</t>
  </si>
  <si>
    <t>Bathrobe</t>
  </si>
  <si>
    <t>Bra</t>
  </si>
  <si>
    <t>Evening Dress</t>
  </si>
  <si>
    <t>Foundation Garment</t>
  </si>
  <si>
    <t>Fur Coat</t>
  </si>
  <si>
    <t>Fur Hat</t>
  </si>
  <si>
    <t>Handbag</t>
  </si>
  <si>
    <t>Hat</t>
  </si>
  <si>
    <t>Nightgown</t>
  </si>
  <si>
    <t>Pants Suit</t>
  </si>
  <si>
    <t>Slip</t>
  </si>
  <si>
    <t>TOTAL OF ALL DONATED GOODS</t>
  </si>
  <si>
    <t>Appliances</t>
  </si>
  <si>
    <t>Household Goods (cont'd)</t>
  </si>
  <si>
    <t>Children's Clothing</t>
  </si>
  <si>
    <t>Miscellaneous</t>
  </si>
  <si>
    <t>Furniture</t>
  </si>
  <si>
    <t>Men's Clothing</t>
  </si>
  <si>
    <t>Women's Clothing</t>
  </si>
  <si>
    <t>Household Goods</t>
  </si>
  <si>
    <t>deduction for noncash items typically is the fair market value (FMV) of the goods donated.  It is the taxpayer's responsibility to document the FMV of each item donated.  The FMV of used household goods, clothing and other</t>
  </si>
  <si>
    <t>personal items is usually much less than the original cost of the items and dependent upon the condition and usefulness of the items being donated.  Please atttach statements from the charities in which you donated.</t>
  </si>
  <si>
    <t>Mixer/Blender</t>
  </si>
  <si>
    <t>Folding Bed</t>
  </si>
  <si>
    <t>Bathing Suit</t>
  </si>
  <si>
    <r>
      <t xml:space="preserve">*NOTES: </t>
    </r>
    <r>
      <rPr>
        <sz val="7"/>
        <color theme="1"/>
        <rFont val="Calibri"/>
        <family val="2"/>
        <scheme val="minor"/>
      </rPr>
      <t>It is recommended that you take a picture of the donated items.  The valuation ranges above were obtained from the Salvation Army website and are presented only as general guidelines.  A charitable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</si>
</sst>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0.0"/>
  </numFmts>
  <fonts count="8" x14ac:knownFonts="1">
    <font>
      <sz val="11"/>
      <color theme="1"/>
      <name val="Calibri"/>
      <family val="2"/>
      <scheme val="minor"/>
    </font>
    <font>
      <b/>
      <sz val="11"/>
      <color theme="1"/>
      <name val="Calibri"/>
      <family val="2"/>
      <scheme val="minor"/>
    </font>
    <font>
      <sz val="8"/>
      <color theme="1"/>
      <name val="Calibri"/>
      <family val="2"/>
      <scheme val="minor"/>
    </font>
    <font>
      <sz val="7"/>
      <color theme="1"/>
      <name val="Calibri"/>
      <family val="2"/>
      <scheme val="minor"/>
    </font>
    <font>
      <b/>
      <sz val="7"/>
      <color theme="1"/>
      <name val="Calibri"/>
      <family val="2"/>
      <scheme val="minor"/>
    </font>
    <font>
      <b/>
      <u val="double"/>
      <sz val="11"/>
      <color theme="1"/>
      <name val="Calibri"/>
      <family val="2"/>
      <scheme val="minor"/>
    </font>
    <font>
      <b/>
      <u/>
      <sz val="7"/>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24">
    <xf numFmtId="0" fontId="0" fillId="0" borderId="0" xfId="0"/>
    <xf numFmtId="0" fontId="0" fillId="0" borderId="1" xfId="0" applyBorder="1"/>
    <xf numFmtId="0" fontId="2" fillId="0" borderId="0" xfId="0" applyFont="1"/>
    <xf numFmtId="0" fontId="2" fillId="0" borderId="1" xfId="0" applyFont="1" applyBorder="1"/>
    <xf numFmtId="0" fontId="3" fillId="0" borderId="1" xfId="0" applyFont="1" applyBorder="1"/>
    <xf numFmtId="0" fontId="3" fillId="0" borderId="0" xfId="0" applyFont="1"/>
    <xf numFmtId="0" fontId="3" fillId="0" borderId="2" xfId="0" applyFont="1" applyBorder="1"/>
    <xf numFmtId="0" fontId="3" fillId="0" borderId="0" xfId="0" applyFont="1" applyFill="1" applyBorder="1"/>
    <xf numFmtId="0" fontId="4" fillId="0" borderId="0" xfId="0" applyFont="1"/>
    <xf numFmtId="0" fontId="3" fillId="0" borderId="3" xfId="0" applyFont="1" applyBorder="1"/>
    <xf numFmtId="0" fontId="4" fillId="0" borderId="0" xfId="0" applyFont="1" applyAlignment="1">
      <alignment horizontal="right"/>
    </xf>
    <xf numFmtId="0" fontId="4" fillId="0" borderId="0" xfId="0" applyFont="1" applyFill="1" applyBorder="1" applyAlignment="1">
      <alignment horizontal="right"/>
    </xf>
    <xf numFmtId="0" fontId="1" fillId="0" borderId="0" xfId="0" applyFont="1"/>
    <xf numFmtId="0" fontId="4" fillId="0" borderId="0" xfId="0" applyFont="1" applyAlignment="1">
      <alignment horizontal="center"/>
    </xf>
    <xf numFmtId="0" fontId="6" fillId="0" borderId="0" xfId="0" applyFont="1" applyAlignment="1">
      <alignment horizontal="left"/>
    </xf>
    <xf numFmtId="0" fontId="6" fillId="0" borderId="0" xfId="0" applyFont="1"/>
    <xf numFmtId="0" fontId="4" fillId="2" borderId="0" xfId="0" applyFont="1" applyFill="1"/>
    <xf numFmtId="0" fontId="0" fillId="2" borderId="0" xfId="0" applyFill="1"/>
    <xf numFmtId="0" fontId="3" fillId="2" borderId="0" xfId="0" applyFont="1" applyFill="1"/>
    <xf numFmtId="6" fontId="3" fillId="0" borderId="0" xfId="0" applyNumberFormat="1" applyFont="1" applyAlignment="1">
      <alignment horizontal="right"/>
    </xf>
    <xf numFmtId="8" fontId="3" fillId="0" borderId="0" xfId="0" applyNumberFormat="1" applyFont="1" applyAlignment="1">
      <alignment horizontal="right"/>
    </xf>
    <xf numFmtId="8" fontId="3" fillId="0" borderId="0" xfId="0" applyNumberFormat="1" applyFont="1" applyFill="1" applyBorder="1" applyAlignment="1">
      <alignment horizontal="right"/>
    </xf>
    <xf numFmtId="164" fontId="4" fillId="0" borderId="3" xfId="0" applyNumberFormat="1" applyFont="1" applyBorder="1"/>
    <xf numFmtId="44" fontId="5" fillId="2" borderId="0" xfId="1" applyFont="1" applyFill="1" applyBorder="1" applyAlignment="1">
      <alignment horizontal="center"/>
    </xf>
  </cellXfs>
  <cellStyles count="2">
    <cellStyle name="Currency"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workbookViewId="0">
      <selection activeCell="W27" sqref="W27"/>
    </sheetView>
  </sheetViews>
  <sheetFormatPr defaultRowHeight="15" x14ac:dyDescent="0.25"/>
  <cols>
    <col min="1" max="1" width="2.42578125" customWidth="1"/>
    <col min="2" max="2" width="12.7109375" customWidth="1"/>
    <col min="3" max="3" width="6.85546875" customWidth="1"/>
    <col min="4" max="4" width="5" customWidth="1"/>
    <col min="5" max="5" width="2.85546875" customWidth="1"/>
    <col min="6" max="6" width="2.5703125" customWidth="1"/>
    <col min="7" max="7" width="12.5703125" customWidth="1"/>
    <col min="8" max="8" width="6.42578125" customWidth="1"/>
    <col min="9" max="9" width="4.85546875" customWidth="1"/>
    <col min="10" max="10" width="3.28515625" customWidth="1"/>
    <col min="11" max="11" width="2.5703125" customWidth="1"/>
    <col min="12" max="12" width="15.85546875" customWidth="1"/>
    <col min="13" max="13" width="7.42578125" customWidth="1"/>
    <col min="14" max="14" width="5.42578125" customWidth="1"/>
    <col min="15" max="15" width="3.28515625" customWidth="1"/>
    <col min="16" max="16" width="3" customWidth="1"/>
    <col min="17" max="17" width="12.85546875" customWidth="1"/>
    <col min="18" max="18" width="7" customWidth="1"/>
    <col min="19" max="19" width="5.140625" customWidth="1"/>
    <col min="20" max="20" width="4.42578125" customWidth="1"/>
  </cols>
  <sheetData>
    <row r="1" spans="1:19" x14ac:dyDescent="0.25">
      <c r="A1" s="16" t="s">
        <v>121</v>
      </c>
      <c r="B1" s="17"/>
      <c r="C1" s="14"/>
      <c r="D1" s="15"/>
      <c r="F1" s="16" t="s">
        <v>122</v>
      </c>
      <c r="G1" s="17"/>
      <c r="H1" s="17"/>
      <c r="K1" s="16" t="s">
        <v>125</v>
      </c>
      <c r="L1" s="17"/>
      <c r="P1" s="16" t="s">
        <v>126</v>
      </c>
      <c r="Q1" s="17"/>
    </row>
    <row r="2" spans="1:19" ht="12" customHeight="1" x14ac:dyDescent="0.25">
      <c r="A2" s="4"/>
      <c r="B2" s="5" t="s">
        <v>0</v>
      </c>
      <c r="C2" s="19">
        <v>55</v>
      </c>
      <c r="D2" s="4">
        <f>PRODUCT(A2,C2,A2&gt;0)</f>
        <v>0</v>
      </c>
      <c r="E2" s="5"/>
      <c r="F2" s="4"/>
      <c r="G2" s="5" t="s">
        <v>9</v>
      </c>
      <c r="H2" s="19">
        <v>1</v>
      </c>
      <c r="I2" s="4">
        <f>PRODUCT(F2,H2,F2&gt;0)</f>
        <v>0</v>
      </c>
      <c r="J2" s="5"/>
      <c r="K2" s="4"/>
      <c r="L2" s="5" t="s">
        <v>18</v>
      </c>
      <c r="M2" s="19">
        <v>110</v>
      </c>
      <c r="N2" s="4">
        <f>PRODUCT(K2,M2,K2&gt;0)</f>
        <v>0</v>
      </c>
      <c r="O2" s="5"/>
      <c r="P2" s="4"/>
      <c r="Q2" s="5" t="s">
        <v>46</v>
      </c>
      <c r="R2" s="20">
        <v>16.25</v>
      </c>
      <c r="S2" s="4">
        <f>PRODUCT(P2,R2,P2&gt;0)</f>
        <v>0</v>
      </c>
    </row>
    <row r="3" spans="1:19" ht="12" customHeight="1" x14ac:dyDescent="0.25">
      <c r="A3" s="4"/>
      <c r="B3" s="5" t="s">
        <v>1</v>
      </c>
      <c r="C3" s="20">
        <v>67.5</v>
      </c>
      <c r="D3" s="4">
        <f>PRODUCT(A3,C3,A3&gt;0)</f>
        <v>0</v>
      </c>
      <c r="E3" s="5"/>
      <c r="F3" s="4"/>
      <c r="G3" s="5" t="s">
        <v>10</v>
      </c>
      <c r="H3" s="19">
        <v>40</v>
      </c>
      <c r="I3" s="4">
        <f>PRODUCT(F3,H3,F3&gt;0)</f>
        <v>0</v>
      </c>
      <c r="J3" s="5"/>
      <c r="K3" s="4"/>
      <c r="L3" s="5" t="s">
        <v>19</v>
      </c>
      <c r="M3" s="20">
        <v>67.5</v>
      </c>
      <c r="N3" s="4">
        <f>PRODUCT(K3,M3,K3&gt;0)</f>
        <v>0</v>
      </c>
      <c r="O3" s="5"/>
      <c r="P3" s="4"/>
      <c r="Q3" s="5" t="s">
        <v>47</v>
      </c>
      <c r="R3" s="20">
        <v>37.5</v>
      </c>
      <c r="S3" s="4">
        <f>PRODUCT(P3,R3,P3&gt;0)</f>
        <v>0</v>
      </c>
    </row>
    <row r="4" spans="1:19" ht="12" customHeight="1" x14ac:dyDescent="0.25">
      <c r="A4" s="4"/>
      <c r="B4" s="5" t="s">
        <v>2</v>
      </c>
      <c r="C4" s="20">
        <v>112.5</v>
      </c>
      <c r="D4" s="4">
        <f>PRODUCT(A4,C4,A4&gt;0)</f>
        <v>0</v>
      </c>
      <c r="E4" s="5"/>
      <c r="F4" s="4"/>
      <c r="G4" s="5" t="s">
        <v>131</v>
      </c>
      <c r="H4" s="20">
        <v>12.5</v>
      </c>
      <c r="I4" s="4">
        <f>PRODUCT(F4,H4,F4&gt;0)</f>
        <v>0</v>
      </c>
      <c r="J4" s="5"/>
      <c r="K4" s="4"/>
      <c r="L4" s="5" t="s">
        <v>20</v>
      </c>
      <c r="M4" s="19">
        <v>625</v>
      </c>
      <c r="N4" s="4">
        <f>PRODUCT(K4,M4,K4&gt;0)</f>
        <v>0</v>
      </c>
      <c r="O4" s="5"/>
      <c r="P4" s="4"/>
      <c r="Q4" s="5" t="s">
        <v>48</v>
      </c>
      <c r="R4" s="19">
        <v>5</v>
      </c>
      <c r="S4" s="4">
        <f>PRODUCT(P4,R4,P4&gt;0)</f>
        <v>0</v>
      </c>
    </row>
    <row r="5" spans="1:19" ht="12" customHeight="1" x14ac:dyDescent="0.25">
      <c r="A5" s="4"/>
      <c r="B5" s="5" t="s">
        <v>3</v>
      </c>
      <c r="C5" s="20">
        <v>87.5</v>
      </c>
      <c r="D5" s="4">
        <f>PRODUCT(A5,C5,A5&gt;0)</f>
        <v>0</v>
      </c>
      <c r="E5" s="5"/>
      <c r="F5" s="4"/>
      <c r="G5" s="5" t="s">
        <v>11</v>
      </c>
      <c r="H5" s="20">
        <v>102.5</v>
      </c>
      <c r="I5" s="4">
        <f>PRODUCT(F5,H5,F5&gt;0)</f>
        <v>0</v>
      </c>
      <c r="J5" s="5"/>
      <c r="K5" s="4"/>
      <c r="L5" s="5" t="s">
        <v>21</v>
      </c>
      <c r="M5" s="20">
        <v>52.5</v>
      </c>
      <c r="N5" s="4">
        <f>PRODUCT(K5,M5,K5&gt;0)</f>
        <v>0</v>
      </c>
      <c r="O5" s="5"/>
      <c r="P5" s="4"/>
      <c r="Q5" s="5" t="s">
        <v>49</v>
      </c>
      <c r="R5" s="20">
        <v>12.5</v>
      </c>
      <c r="S5" s="4">
        <f>PRODUCT(P5,R5,P5&gt;0)</f>
        <v>0</v>
      </c>
    </row>
    <row r="6" spans="1:19" ht="12" customHeight="1" x14ac:dyDescent="0.25">
      <c r="A6" s="4"/>
      <c r="B6" s="5" t="s">
        <v>4</v>
      </c>
      <c r="C6" s="20">
        <v>14.75</v>
      </c>
      <c r="D6" s="4">
        <f>PRODUCT(A6,C6,A6&gt;0)</f>
        <v>0</v>
      </c>
      <c r="E6" s="5"/>
      <c r="F6" s="4"/>
      <c r="G6" s="5" t="s">
        <v>12</v>
      </c>
      <c r="H6" s="19">
        <v>5</v>
      </c>
      <c r="I6" s="4">
        <f>PRODUCT(F6,H6,F6&gt;0)</f>
        <v>0</v>
      </c>
      <c r="J6" s="5"/>
      <c r="K6" s="4"/>
      <c r="L6" s="5" t="s">
        <v>22</v>
      </c>
      <c r="M6" s="20">
        <v>62.5</v>
      </c>
      <c r="N6" s="4">
        <f>PRODUCT(K6,M6,K6&gt;0)</f>
        <v>0</v>
      </c>
      <c r="O6" s="5"/>
      <c r="P6" s="4"/>
      <c r="Q6" s="5" t="s">
        <v>50</v>
      </c>
      <c r="R6" s="20">
        <v>7.25</v>
      </c>
      <c r="S6" s="4">
        <f>PRODUCT(P6,R6,P6&gt;0)</f>
        <v>0</v>
      </c>
    </row>
    <row r="7" spans="1:19" ht="12" customHeight="1" x14ac:dyDescent="0.25">
      <c r="A7" s="4"/>
      <c r="B7" s="5" t="s">
        <v>5</v>
      </c>
      <c r="C7" s="19">
        <v>30</v>
      </c>
      <c r="D7" s="4">
        <f>PRODUCT(A7,C7,A7&gt;0)</f>
        <v>0</v>
      </c>
      <c r="E7" s="5"/>
      <c r="F7" s="4"/>
      <c r="G7" s="5" t="s">
        <v>13</v>
      </c>
      <c r="H7" s="20">
        <v>1.75</v>
      </c>
      <c r="I7" s="4">
        <f>PRODUCT(F7,H7,F7&gt;0)</f>
        <v>0</v>
      </c>
      <c r="J7" s="5"/>
      <c r="K7" s="4"/>
      <c r="L7" s="5" t="s">
        <v>23</v>
      </c>
      <c r="M7" s="19">
        <v>60</v>
      </c>
      <c r="N7" s="4">
        <f>PRODUCT(K7,M7,K7&gt;0)</f>
        <v>0</v>
      </c>
      <c r="O7" s="5"/>
      <c r="P7" s="4"/>
      <c r="Q7" s="5" t="s">
        <v>51</v>
      </c>
      <c r="R7" s="20">
        <v>14.25</v>
      </c>
      <c r="S7" s="4">
        <f>PRODUCT(P7,R7,P7&gt;0)</f>
        <v>0</v>
      </c>
    </row>
    <row r="8" spans="1:19" ht="12" customHeight="1" x14ac:dyDescent="0.25">
      <c r="A8" s="4"/>
      <c r="B8" s="5" t="s">
        <v>6</v>
      </c>
      <c r="C8" s="20">
        <v>162.5</v>
      </c>
      <c r="D8" s="4">
        <f>PRODUCT(A8,C8,A8&gt;0)</f>
        <v>0</v>
      </c>
      <c r="E8" s="5"/>
      <c r="F8" s="4"/>
      <c r="G8" s="5" t="s">
        <v>14</v>
      </c>
      <c r="H8" s="19">
        <v>2</v>
      </c>
      <c r="I8" s="4">
        <f>PRODUCT(F8,H8,F8&gt;0)</f>
        <v>0</v>
      </c>
      <c r="J8" s="5"/>
      <c r="K8" s="4"/>
      <c r="L8" s="5" t="s">
        <v>24</v>
      </c>
      <c r="M8" s="20">
        <v>192.5</v>
      </c>
      <c r="N8" s="4">
        <f>PRODUCT(K8,M8,K8&gt;0)</f>
        <v>0</v>
      </c>
      <c r="O8" s="5"/>
      <c r="P8" s="4"/>
      <c r="Q8" s="5" t="s">
        <v>52</v>
      </c>
      <c r="R8" s="20">
        <v>6.75</v>
      </c>
      <c r="S8" s="4">
        <f>PRODUCT(P8,R8,P8&gt;0)</f>
        <v>0</v>
      </c>
    </row>
    <row r="9" spans="1:19" ht="12" customHeight="1" x14ac:dyDescent="0.25">
      <c r="A9" s="4"/>
      <c r="B9" s="5" t="s">
        <v>7</v>
      </c>
      <c r="C9" s="19">
        <v>150</v>
      </c>
      <c r="D9" s="6">
        <f>PRODUCT(A9,C9,A9&gt;0)</f>
        <v>0</v>
      </c>
      <c r="E9" s="5"/>
      <c r="F9" s="4"/>
      <c r="G9" s="5" t="s">
        <v>15</v>
      </c>
      <c r="H9" s="19">
        <v>5</v>
      </c>
      <c r="I9" s="4">
        <f>PRODUCT(F9,H9,F9&gt;0)</f>
        <v>0</v>
      </c>
      <c r="J9" s="5"/>
      <c r="K9" s="4"/>
      <c r="L9" s="5" t="s">
        <v>25</v>
      </c>
      <c r="M9" s="20">
        <v>32.5</v>
      </c>
      <c r="N9" s="4">
        <f>PRODUCT(K9,M9,K9&gt;0)</f>
        <v>0</v>
      </c>
      <c r="O9" s="5"/>
      <c r="P9" s="4"/>
      <c r="Q9" s="5" t="s">
        <v>53</v>
      </c>
      <c r="R9" s="20">
        <v>8.5</v>
      </c>
      <c r="S9" s="4">
        <f>PRODUCT(P9,R9,P9&gt;0)</f>
        <v>0</v>
      </c>
    </row>
    <row r="10" spans="1:19" ht="12" customHeight="1" thickBot="1" x14ac:dyDescent="0.3">
      <c r="A10" s="4"/>
      <c r="B10" s="5" t="s">
        <v>8</v>
      </c>
      <c r="C10" s="19">
        <v>95</v>
      </c>
      <c r="D10" s="6">
        <f>PRODUCT(A10,C10,A10&gt;0)</f>
        <v>0</v>
      </c>
      <c r="E10" s="5"/>
      <c r="F10" s="4"/>
      <c r="G10" s="5" t="s">
        <v>16</v>
      </c>
      <c r="H10" s="20">
        <v>6.75</v>
      </c>
      <c r="I10" s="4">
        <f>PRODUCT(F10,H10,F10&gt;0)</f>
        <v>0</v>
      </c>
      <c r="J10" s="5"/>
      <c r="K10" s="4"/>
      <c r="L10" s="5" t="s">
        <v>26</v>
      </c>
      <c r="M10" s="19">
        <v>40</v>
      </c>
      <c r="N10" s="4">
        <f>PRODUCT(K10,M10,K10&gt;0)</f>
        <v>0</v>
      </c>
      <c r="O10" s="5"/>
      <c r="P10" s="4"/>
      <c r="Q10" s="5" t="s">
        <v>54</v>
      </c>
      <c r="R10" s="20">
        <v>37.5</v>
      </c>
      <c r="S10" s="4">
        <f>PRODUCT(P10,R10,P10&gt;0)</f>
        <v>0</v>
      </c>
    </row>
    <row r="11" spans="1:19" ht="12" customHeight="1" thickBot="1" x14ac:dyDescent="0.3">
      <c r="A11" s="5"/>
      <c r="B11" s="5"/>
      <c r="C11" s="8" t="s">
        <v>108</v>
      </c>
      <c r="D11" s="22">
        <f>SUM(D2:D10)</f>
        <v>0</v>
      </c>
      <c r="E11" s="5"/>
      <c r="F11" s="4"/>
      <c r="G11" s="5" t="s">
        <v>17</v>
      </c>
      <c r="H11" s="20">
        <v>2.25</v>
      </c>
      <c r="I11" s="6">
        <f>PRODUCT(F11,H11,F11&gt;0)</f>
        <v>0</v>
      </c>
      <c r="J11" s="5"/>
      <c r="K11" s="4"/>
      <c r="L11" s="5" t="s">
        <v>27</v>
      </c>
      <c r="M11" s="20">
        <v>62.5</v>
      </c>
      <c r="N11" s="4">
        <f>PRODUCT(K11,M11,K11&gt;0)</f>
        <v>0</v>
      </c>
      <c r="O11" s="5"/>
      <c r="P11" s="4"/>
      <c r="Q11" s="5" t="s">
        <v>55</v>
      </c>
      <c r="R11" s="20">
        <v>7.25</v>
      </c>
      <c r="S11" s="4">
        <f>PRODUCT(P11,R11,P11&gt;0)</f>
        <v>0</v>
      </c>
    </row>
    <row r="12" spans="1:19" ht="12" customHeight="1" thickBot="1" x14ac:dyDescent="0.3">
      <c r="A12" s="5"/>
      <c r="B12" s="5"/>
      <c r="C12" s="5"/>
      <c r="D12" s="5"/>
      <c r="E12" s="5"/>
      <c r="F12" s="5"/>
      <c r="G12" s="5"/>
      <c r="H12" s="8" t="s">
        <v>108</v>
      </c>
      <c r="I12" s="9">
        <f>SUM(I2:I11)</f>
        <v>0</v>
      </c>
      <c r="J12" s="5"/>
      <c r="K12" s="4"/>
      <c r="L12" s="5" t="s">
        <v>28</v>
      </c>
      <c r="M12" s="20">
        <v>82.5</v>
      </c>
      <c r="N12" s="4">
        <f>PRODUCT(K12,M12,K12&gt;0)</f>
        <v>0</v>
      </c>
      <c r="O12" s="5"/>
      <c r="P12" s="4"/>
      <c r="Q12" s="5" t="s">
        <v>56</v>
      </c>
      <c r="R12" s="20">
        <v>5.25</v>
      </c>
      <c r="S12" s="4">
        <f>PRODUCT(P12,R12,P12&gt;0)</f>
        <v>0</v>
      </c>
    </row>
    <row r="13" spans="1:19" ht="12" customHeight="1" x14ac:dyDescent="0.25">
      <c r="A13" s="16" t="s">
        <v>123</v>
      </c>
      <c r="B13" s="18"/>
      <c r="C13" s="5"/>
      <c r="D13" s="5"/>
      <c r="E13" s="5"/>
      <c r="F13" s="16" t="s">
        <v>124</v>
      </c>
      <c r="G13" s="18"/>
      <c r="H13" s="5"/>
      <c r="I13" s="5"/>
      <c r="J13" s="5"/>
      <c r="K13" s="4"/>
      <c r="L13" s="5" t="s">
        <v>29</v>
      </c>
      <c r="M13" s="19">
        <v>525</v>
      </c>
      <c r="N13" s="4">
        <f>PRODUCT(K13,M13,K13&gt;0)</f>
        <v>0</v>
      </c>
      <c r="O13" s="5"/>
      <c r="P13" s="4"/>
      <c r="Q13" s="5" t="s">
        <v>57</v>
      </c>
      <c r="R13" s="19">
        <v>35</v>
      </c>
      <c r="S13" s="4">
        <f>PRODUCT(P13,R13,P13&gt;0)</f>
        <v>0</v>
      </c>
    </row>
    <row r="14" spans="1:19" ht="12" customHeight="1" x14ac:dyDescent="0.25">
      <c r="A14" s="4"/>
      <c r="B14" s="5" t="s">
        <v>60</v>
      </c>
      <c r="C14" s="19">
        <v>5</v>
      </c>
      <c r="D14" s="4">
        <f>PRODUCT(A14,C14,A14&gt;0)</f>
        <v>0</v>
      </c>
      <c r="E14" s="5"/>
      <c r="F14" s="4"/>
      <c r="G14" s="5" t="s">
        <v>70</v>
      </c>
      <c r="H14" s="19">
        <v>20</v>
      </c>
      <c r="I14" s="4">
        <f>PRODUCT(F14,H14,F14&gt;0)</f>
        <v>0</v>
      </c>
      <c r="J14" s="5"/>
      <c r="K14" s="4"/>
      <c r="L14" s="5" t="s">
        <v>30</v>
      </c>
      <c r="M14" s="19">
        <v>60</v>
      </c>
      <c r="N14" s="4">
        <f>PRODUCT(K14,M14,K14&gt;0)</f>
        <v>0</v>
      </c>
      <c r="O14" s="5"/>
      <c r="P14" s="4"/>
      <c r="Q14" s="5" t="s">
        <v>58</v>
      </c>
      <c r="R14" s="19">
        <v>2</v>
      </c>
      <c r="S14" s="4">
        <f>PRODUCT(P14,R14,P14&gt;0)</f>
        <v>0</v>
      </c>
    </row>
    <row r="15" spans="1:19" ht="12" customHeight="1" thickBot="1" x14ac:dyDescent="0.3">
      <c r="A15" s="4"/>
      <c r="B15" s="5" t="s">
        <v>61</v>
      </c>
      <c r="C15" s="20">
        <v>11.5</v>
      </c>
      <c r="D15" s="4">
        <f>PRODUCT(A15,C15,A15&gt;0)</f>
        <v>0</v>
      </c>
      <c r="E15" s="5"/>
      <c r="F15" s="4"/>
      <c r="G15" s="5" t="s">
        <v>71</v>
      </c>
      <c r="H15" s="20">
        <v>42.5</v>
      </c>
      <c r="I15" s="4">
        <f>PRODUCT(F15,H15,F15&gt;0)</f>
        <v>0</v>
      </c>
      <c r="J15" s="5"/>
      <c r="K15" s="4"/>
      <c r="L15" s="5" t="s">
        <v>31</v>
      </c>
      <c r="M15" s="19">
        <v>30</v>
      </c>
      <c r="N15" s="4">
        <f>PRODUCT(K15,M15,K15&gt;0)</f>
        <v>0</v>
      </c>
      <c r="O15" s="5"/>
      <c r="P15" s="4"/>
      <c r="Q15" s="5" t="s">
        <v>59</v>
      </c>
      <c r="R15" s="19">
        <v>2</v>
      </c>
      <c r="S15" s="6">
        <f>PRODUCT(P15,R15,P15&gt;0)</f>
        <v>0</v>
      </c>
    </row>
    <row r="16" spans="1:19" ht="12" customHeight="1" thickBot="1" x14ac:dyDescent="0.3">
      <c r="A16" s="4"/>
      <c r="B16" s="5" t="s">
        <v>62</v>
      </c>
      <c r="C16" s="20">
        <v>12.25</v>
      </c>
      <c r="D16" s="4">
        <f>PRODUCT(A16,C16,A16&gt;0)</f>
        <v>0</v>
      </c>
      <c r="E16" s="5"/>
      <c r="F16" s="4"/>
      <c r="G16" s="5" t="s">
        <v>72</v>
      </c>
      <c r="H16" s="19">
        <v>2</v>
      </c>
      <c r="I16" s="4">
        <f>PRODUCT(F16,H16,F16&gt;0)</f>
        <v>0</v>
      </c>
      <c r="J16" s="5"/>
      <c r="K16" s="4"/>
      <c r="L16" s="7" t="s">
        <v>132</v>
      </c>
      <c r="M16" s="19">
        <v>40</v>
      </c>
      <c r="N16" s="4">
        <f>PRODUCT(K16,M16,K16&gt;0)</f>
        <v>0</v>
      </c>
      <c r="O16" s="5"/>
      <c r="P16" s="5"/>
      <c r="Q16" s="5"/>
      <c r="R16" s="10" t="s">
        <v>108</v>
      </c>
      <c r="S16" s="9">
        <f>SUM(S2:S15)</f>
        <v>0</v>
      </c>
    </row>
    <row r="17" spans="1:19" ht="12" customHeight="1" x14ac:dyDescent="0.25">
      <c r="A17" s="4"/>
      <c r="B17" s="5" t="s">
        <v>63</v>
      </c>
      <c r="C17" s="20">
        <v>7.75</v>
      </c>
      <c r="D17" s="4">
        <f>PRODUCT(A17,C17,A17&gt;0)</f>
        <v>0</v>
      </c>
      <c r="E17" s="5"/>
      <c r="F17" s="4"/>
      <c r="G17" s="5" t="s">
        <v>74</v>
      </c>
      <c r="H17" s="19">
        <v>2</v>
      </c>
      <c r="I17" s="4">
        <f>PRODUCT(F17,H17,F17&gt;0)</f>
        <v>0</v>
      </c>
      <c r="J17" s="5"/>
      <c r="K17" s="4"/>
      <c r="L17" s="7" t="s">
        <v>32</v>
      </c>
      <c r="M17" s="19">
        <v>55</v>
      </c>
      <c r="N17" s="4">
        <f>PRODUCT(K17,M17,K17&gt;0)</f>
        <v>0</v>
      </c>
      <c r="O17" s="5"/>
      <c r="P17" s="16" t="s">
        <v>127</v>
      </c>
      <c r="Q17" s="18"/>
      <c r="S17" s="5"/>
    </row>
    <row r="18" spans="1:19" ht="12" customHeight="1" x14ac:dyDescent="0.25">
      <c r="A18" s="4"/>
      <c r="B18" s="5" t="s">
        <v>46</v>
      </c>
      <c r="C18" s="19">
        <v>14</v>
      </c>
      <c r="D18" s="4">
        <f>PRODUCT(A18,C18,A18&gt;0)</f>
        <v>0</v>
      </c>
      <c r="E18" s="5"/>
      <c r="F18" s="4"/>
      <c r="G18" s="5" t="s">
        <v>73</v>
      </c>
      <c r="H18" s="20">
        <v>1.1200000000000001</v>
      </c>
      <c r="I18" s="4">
        <f>PRODUCT(F18,H18,F18&gt;0)</f>
        <v>0</v>
      </c>
      <c r="J18" s="5"/>
      <c r="K18" s="4"/>
      <c r="L18" s="7" t="s">
        <v>33</v>
      </c>
      <c r="M18" s="19">
        <v>30</v>
      </c>
      <c r="N18" s="4">
        <f>PRODUCT(K18,M18,K18&gt;0)</f>
        <v>0</v>
      </c>
      <c r="O18" s="5"/>
      <c r="P18" s="4"/>
      <c r="Q18" s="5" t="s">
        <v>133</v>
      </c>
      <c r="R18" s="19">
        <v>8</v>
      </c>
      <c r="S18" s="4">
        <f>PRODUCT(P18,R18,P18&gt;0)</f>
        <v>0</v>
      </c>
    </row>
    <row r="19" spans="1:19" ht="12" customHeight="1" x14ac:dyDescent="0.25">
      <c r="A19" s="4"/>
      <c r="B19" s="5" t="s">
        <v>64</v>
      </c>
      <c r="C19" s="20">
        <v>7.75</v>
      </c>
      <c r="D19" s="4">
        <f>PRODUCT(A19,C19,A19&gt;0)</f>
        <v>0</v>
      </c>
      <c r="E19" s="5"/>
      <c r="F19" s="4"/>
      <c r="G19" s="5" t="s">
        <v>75</v>
      </c>
      <c r="H19" s="20">
        <v>3.5</v>
      </c>
      <c r="I19" s="4">
        <f>PRODUCT(F19,H19,F19&gt;0)</f>
        <v>0</v>
      </c>
      <c r="J19" s="5"/>
      <c r="K19" s="4"/>
      <c r="L19" s="7" t="s">
        <v>34</v>
      </c>
      <c r="M19" s="19">
        <v>100</v>
      </c>
      <c r="N19" s="4">
        <f>PRODUCT(K19,M19,K19&gt;0)</f>
        <v>0</v>
      </c>
      <c r="O19" s="5"/>
      <c r="P19" s="4"/>
      <c r="Q19" s="5" t="s">
        <v>109</v>
      </c>
      <c r="R19" s="20">
        <v>7.25</v>
      </c>
      <c r="S19" s="4">
        <f>PRODUCT(P19,R19,P19&gt;0)</f>
        <v>0</v>
      </c>
    </row>
    <row r="20" spans="1:19" ht="12" customHeight="1" x14ac:dyDescent="0.25">
      <c r="A20" s="4"/>
      <c r="B20" s="5" t="s">
        <v>65</v>
      </c>
      <c r="C20" s="20">
        <v>7.75</v>
      </c>
      <c r="D20" s="4">
        <f>PRODUCT(A20,C20,A20&gt;0)</f>
        <v>0</v>
      </c>
      <c r="E20" s="5"/>
      <c r="F20" s="4"/>
      <c r="G20" s="5" t="s">
        <v>76</v>
      </c>
      <c r="H20" s="20">
        <v>27.5</v>
      </c>
      <c r="I20" s="4">
        <f>PRODUCT(F20,H20,F20&gt;0)</f>
        <v>0</v>
      </c>
      <c r="J20" s="5"/>
      <c r="K20" s="4"/>
      <c r="L20" s="7" t="s">
        <v>35</v>
      </c>
      <c r="M20" s="20">
        <v>6.25</v>
      </c>
      <c r="N20" s="4">
        <f>PRODUCT(K20,M20,K20&gt;0)</f>
        <v>0</v>
      </c>
      <c r="O20" s="5"/>
      <c r="P20" s="4"/>
      <c r="Q20" s="5" t="s">
        <v>60</v>
      </c>
      <c r="R20" s="20">
        <v>7.25</v>
      </c>
      <c r="S20" s="4">
        <f>PRODUCT(P20,R20,P20&gt;0)</f>
        <v>0</v>
      </c>
    </row>
    <row r="21" spans="1:19" ht="12" customHeight="1" x14ac:dyDescent="0.25">
      <c r="A21" s="4"/>
      <c r="B21" s="5" t="s">
        <v>50</v>
      </c>
      <c r="C21" s="19">
        <v>4</v>
      </c>
      <c r="D21" s="6">
        <f>PRODUCT(A21,C21,A21&gt;0)</f>
        <v>0</v>
      </c>
      <c r="E21" s="5"/>
      <c r="F21" s="4"/>
      <c r="G21" s="5" t="s">
        <v>77</v>
      </c>
      <c r="H21" s="20">
        <v>77.5</v>
      </c>
      <c r="I21" s="4">
        <f>PRODUCT(F21,H21,F21&gt;0)</f>
        <v>0</v>
      </c>
      <c r="J21" s="5"/>
      <c r="K21" s="4"/>
      <c r="L21" s="7" t="s">
        <v>36</v>
      </c>
      <c r="M21" s="20">
        <v>102.5</v>
      </c>
      <c r="N21" s="4">
        <f>PRODUCT(K21,M21,K21&gt;0)</f>
        <v>0</v>
      </c>
      <c r="O21" s="5"/>
      <c r="P21" s="4"/>
      <c r="Q21" s="5" t="s">
        <v>61</v>
      </c>
      <c r="R21" s="20">
        <v>3.5</v>
      </c>
      <c r="S21" s="4">
        <f>PRODUCT(P21,R21,P21&gt;0)</f>
        <v>0</v>
      </c>
    </row>
    <row r="22" spans="1:19" ht="12" customHeight="1" x14ac:dyDescent="0.25">
      <c r="A22" s="4"/>
      <c r="B22" s="5" t="s">
        <v>51</v>
      </c>
      <c r="C22" s="20">
        <v>5.62</v>
      </c>
      <c r="D22" s="4">
        <f>PRODUCT(A22,C22,A22&gt;0)</f>
        <v>0</v>
      </c>
      <c r="E22" s="5"/>
      <c r="F22" s="4"/>
      <c r="G22" s="5" t="s">
        <v>78</v>
      </c>
      <c r="H22" s="20">
        <v>2.5</v>
      </c>
      <c r="I22" s="4">
        <f>PRODUCT(F22,H22,F22&gt;0)</f>
        <v>0</v>
      </c>
      <c r="J22" s="5"/>
      <c r="K22" s="4"/>
      <c r="L22" s="7" t="s">
        <v>37</v>
      </c>
      <c r="M22" s="20">
        <v>43.75</v>
      </c>
      <c r="N22" s="4">
        <f>PRODUCT(K22,M22,K22&gt;0)</f>
        <v>0</v>
      </c>
      <c r="O22" s="5"/>
      <c r="P22" s="4"/>
      <c r="Q22" s="5" t="s">
        <v>110</v>
      </c>
      <c r="R22" s="19">
        <v>2</v>
      </c>
      <c r="S22" s="4">
        <f>PRODUCT(P22,R22,P22&gt;0)</f>
        <v>0</v>
      </c>
    </row>
    <row r="23" spans="1:19" ht="12" customHeight="1" x14ac:dyDescent="0.25">
      <c r="A23" s="4"/>
      <c r="B23" s="5" t="s">
        <v>66</v>
      </c>
      <c r="C23" s="20">
        <v>3.75</v>
      </c>
      <c r="D23" s="4">
        <f>PRODUCT(A23,C23,A23&gt;0)</f>
        <v>0</v>
      </c>
      <c r="E23" s="5"/>
      <c r="F23" s="4"/>
      <c r="G23" s="5" t="s">
        <v>79</v>
      </c>
      <c r="H23" s="19">
        <v>120</v>
      </c>
      <c r="I23" s="4">
        <f>PRODUCT(F23,H23,F23&gt;0)</f>
        <v>0</v>
      </c>
      <c r="J23" s="5"/>
      <c r="K23" s="4"/>
      <c r="L23" s="7" t="s">
        <v>38</v>
      </c>
      <c r="M23" s="19">
        <v>25</v>
      </c>
      <c r="N23" s="4">
        <f>PRODUCT(K23,M23,K23&gt;0)</f>
        <v>0</v>
      </c>
      <c r="O23" s="5"/>
      <c r="P23" s="4"/>
      <c r="Q23" s="5" t="s">
        <v>62</v>
      </c>
      <c r="R23" s="19">
        <v>25</v>
      </c>
      <c r="S23" s="4">
        <f>PRODUCT(P23,R23,P23&gt;0)</f>
        <v>0</v>
      </c>
    </row>
    <row r="24" spans="1:19" ht="12" customHeight="1" x14ac:dyDescent="0.25">
      <c r="A24" s="4"/>
      <c r="B24" s="5" t="s">
        <v>53</v>
      </c>
      <c r="C24" s="19">
        <v>5</v>
      </c>
      <c r="D24" s="4">
        <f>PRODUCT(A24,C24,A24&gt;0)</f>
        <v>0</v>
      </c>
      <c r="E24" s="5"/>
      <c r="F24" s="4"/>
      <c r="G24" s="5" t="s">
        <v>80</v>
      </c>
      <c r="H24" s="20">
        <v>3.5</v>
      </c>
      <c r="I24" s="4">
        <f>PRODUCT(F24,H24,F24&gt;0)</f>
        <v>0</v>
      </c>
      <c r="J24" s="5"/>
      <c r="K24" s="4"/>
      <c r="L24" s="7" t="s">
        <v>39</v>
      </c>
      <c r="M24" s="20">
        <v>16.87</v>
      </c>
      <c r="N24" s="4">
        <f>PRODUCT(K24,M24,K24&gt;0)</f>
        <v>0</v>
      </c>
      <c r="O24" s="5"/>
      <c r="P24" s="4"/>
      <c r="Q24" s="5" t="s">
        <v>63</v>
      </c>
      <c r="R24" s="19">
        <v>12</v>
      </c>
      <c r="S24" s="4">
        <f>PRODUCT(P24,R24,P24&gt;0)</f>
        <v>0</v>
      </c>
    </row>
    <row r="25" spans="1:19" ht="12" customHeight="1" x14ac:dyDescent="0.25">
      <c r="A25" s="4"/>
      <c r="B25" s="5" t="s">
        <v>67</v>
      </c>
      <c r="C25" s="20">
        <v>11.5</v>
      </c>
      <c r="D25" s="4">
        <f>PRODUCT(A25,C25,A25&gt;0)</f>
        <v>0</v>
      </c>
      <c r="E25" s="5"/>
      <c r="F25" s="4"/>
      <c r="G25" s="5" t="s">
        <v>81</v>
      </c>
      <c r="H25" s="20">
        <v>11.5</v>
      </c>
      <c r="I25" s="4">
        <f>PRODUCT(F25,H25,F25&gt;0)</f>
        <v>0</v>
      </c>
      <c r="J25" s="5"/>
      <c r="K25" s="4"/>
      <c r="L25" s="7" t="s">
        <v>40</v>
      </c>
      <c r="M25" s="19">
        <v>55</v>
      </c>
      <c r="N25" s="4">
        <f>PRODUCT(K25,M25,K25&gt;0)</f>
        <v>0</v>
      </c>
      <c r="O25" s="5"/>
      <c r="P25" s="4"/>
      <c r="Q25" s="5" t="s">
        <v>111</v>
      </c>
      <c r="R25" s="19">
        <v>35</v>
      </c>
      <c r="S25" s="6">
        <f>PRODUCT(P25,R25,P25&gt;0)</f>
        <v>0</v>
      </c>
    </row>
    <row r="26" spans="1:19" ht="12" customHeight="1" x14ac:dyDescent="0.25">
      <c r="A26" s="4"/>
      <c r="B26" s="5" t="s">
        <v>68</v>
      </c>
      <c r="C26" s="19">
        <v>1</v>
      </c>
      <c r="D26" s="4">
        <f>PRODUCT(A26,C26,A26&gt;0)</f>
        <v>0</v>
      </c>
      <c r="E26" s="5"/>
      <c r="F26" s="4"/>
      <c r="G26" s="5" t="s">
        <v>82</v>
      </c>
      <c r="H26" s="19">
        <v>15</v>
      </c>
      <c r="I26" s="4">
        <f>PRODUCT(F26,H26,F26&gt;0)</f>
        <v>0</v>
      </c>
      <c r="J26" s="5"/>
      <c r="K26" s="4"/>
      <c r="L26" s="7" t="s">
        <v>41</v>
      </c>
      <c r="M26" s="19">
        <v>95</v>
      </c>
      <c r="N26" s="4">
        <f>PRODUCT(K26,M26,K26&gt;0)</f>
        <v>0</v>
      </c>
      <c r="O26" s="5"/>
      <c r="P26" s="4"/>
      <c r="Q26" s="5" t="s">
        <v>112</v>
      </c>
      <c r="R26" s="20">
        <v>5.5</v>
      </c>
      <c r="S26" s="4">
        <f>PRODUCT(P26,R26,P26&gt;0)</f>
        <v>0</v>
      </c>
    </row>
    <row r="27" spans="1:19" ht="12" customHeight="1" x14ac:dyDescent="0.25">
      <c r="A27" s="4"/>
      <c r="B27" s="5" t="s">
        <v>55</v>
      </c>
      <c r="C27" s="19">
        <v>5</v>
      </c>
      <c r="D27" s="4">
        <f>PRODUCT(A27,C27,A27&gt;0)</f>
        <v>0</v>
      </c>
      <c r="E27" s="5"/>
      <c r="F27" s="4"/>
      <c r="G27" s="5" t="s">
        <v>83</v>
      </c>
      <c r="H27" s="20">
        <v>13.5</v>
      </c>
      <c r="I27" s="4">
        <f>PRODUCT(F27,H27,F27&gt;0)</f>
        <v>0</v>
      </c>
      <c r="J27" s="5"/>
      <c r="K27" s="4"/>
      <c r="L27" s="7" t="s">
        <v>42</v>
      </c>
      <c r="M27" s="20">
        <v>192.5</v>
      </c>
      <c r="N27" s="4">
        <f>PRODUCT(K27,M27,K27&gt;0)</f>
        <v>0</v>
      </c>
      <c r="O27" s="5"/>
      <c r="P27" s="4"/>
      <c r="Q27" s="5" t="s">
        <v>113</v>
      </c>
      <c r="R27" s="20">
        <v>212.5</v>
      </c>
      <c r="S27" s="4">
        <f>PRODUCT(P27,R27,P27&gt;0)</f>
        <v>0</v>
      </c>
    </row>
    <row r="28" spans="1:19" ht="12" customHeight="1" thickBot="1" x14ac:dyDescent="0.3">
      <c r="A28" s="4"/>
      <c r="B28" s="5" t="s">
        <v>69</v>
      </c>
      <c r="C28" s="20">
        <v>2.25</v>
      </c>
      <c r="D28" s="6">
        <f>PRODUCT(A28,C28,A28&gt;0)</f>
        <v>0</v>
      </c>
      <c r="E28" s="5"/>
      <c r="F28" s="4"/>
      <c r="G28" s="5" t="s">
        <v>84</v>
      </c>
      <c r="H28" s="19">
        <v>9</v>
      </c>
      <c r="I28" s="4">
        <f>PRODUCT(F28,H28,F28&gt;0)</f>
        <v>0</v>
      </c>
      <c r="J28" s="5"/>
      <c r="K28" s="4"/>
      <c r="L28" s="7" t="s">
        <v>43</v>
      </c>
      <c r="M28" s="20">
        <v>117.5</v>
      </c>
      <c r="N28" s="4">
        <f>PRODUCT(K28,M28,K28&gt;0)</f>
        <v>0</v>
      </c>
      <c r="O28" s="5"/>
      <c r="P28" s="4"/>
      <c r="Q28" s="5" t="s">
        <v>114</v>
      </c>
      <c r="R28" s="19">
        <v>11</v>
      </c>
      <c r="S28" s="4">
        <f>PRODUCT(P28,R28,P28&gt;0)</f>
        <v>0</v>
      </c>
    </row>
    <row r="29" spans="1:19" ht="12" customHeight="1" thickBot="1" x14ac:dyDescent="0.3">
      <c r="A29" s="5"/>
      <c r="B29" s="5"/>
      <c r="C29" s="13" t="s">
        <v>108</v>
      </c>
      <c r="D29" s="9">
        <f>SUM(D14:D28)</f>
        <v>0</v>
      </c>
      <c r="E29" s="5"/>
      <c r="F29" s="4"/>
      <c r="G29" s="5" t="s">
        <v>85</v>
      </c>
      <c r="H29" s="19">
        <v>10</v>
      </c>
      <c r="I29" s="4">
        <f>PRODUCT(F29,H29,F29&gt;0)</f>
        <v>0</v>
      </c>
      <c r="J29" s="5"/>
      <c r="K29" s="4"/>
      <c r="L29" s="7" t="s">
        <v>44</v>
      </c>
      <c r="M29" s="20">
        <v>37.5</v>
      </c>
      <c r="N29" s="4">
        <f>PRODUCT(K29,M29,K29&gt;0)</f>
        <v>0</v>
      </c>
      <c r="O29" s="5"/>
      <c r="P29" s="4"/>
      <c r="Q29" s="5" t="s">
        <v>115</v>
      </c>
      <c r="R29" s="19">
        <v>11</v>
      </c>
      <c r="S29" s="4">
        <f>PRODUCT(P29,R29,P29&gt;0)</f>
        <v>0</v>
      </c>
    </row>
    <row r="30" spans="1:19" ht="12" customHeight="1" thickBot="1" x14ac:dyDescent="0.3">
      <c r="A30" s="16" t="s">
        <v>128</v>
      </c>
      <c r="B30" s="18"/>
      <c r="C30" s="5"/>
      <c r="D30" s="5"/>
      <c r="E30" s="5"/>
      <c r="F30" s="4"/>
      <c r="G30" s="5" t="s">
        <v>86</v>
      </c>
      <c r="H30" s="20">
        <v>62.5</v>
      </c>
      <c r="I30" s="4">
        <f>PRODUCT(F30,H30,F30&gt;0)</f>
        <v>0</v>
      </c>
      <c r="J30" s="5"/>
      <c r="K30" s="4"/>
      <c r="L30" s="7" t="s">
        <v>45</v>
      </c>
      <c r="M30" s="19">
        <v>60</v>
      </c>
      <c r="N30" s="6">
        <f>PRODUCT(K30,M30,K30&gt;0)</f>
        <v>0</v>
      </c>
      <c r="O30" s="5"/>
      <c r="P30" s="4"/>
      <c r="Q30" s="5" t="s">
        <v>116</v>
      </c>
      <c r="R30" s="20">
        <v>4.5</v>
      </c>
      <c r="S30" s="4">
        <f>PRODUCT(P30,R30,P30&gt;0)</f>
        <v>0</v>
      </c>
    </row>
    <row r="31" spans="1:19" ht="12" customHeight="1" thickBot="1" x14ac:dyDescent="0.3">
      <c r="A31" s="4"/>
      <c r="B31" s="5" t="s">
        <v>97</v>
      </c>
      <c r="C31" s="19">
        <v>2</v>
      </c>
      <c r="D31" s="4">
        <f>PRODUCT(A31,C31,A31&gt;0)</f>
        <v>0</v>
      </c>
      <c r="E31" s="5"/>
      <c r="F31" s="4"/>
      <c r="G31" s="5" t="s">
        <v>87</v>
      </c>
      <c r="H31" s="19">
        <v>200</v>
      </c>
      <c r="I31" s="4">
        <f>PRODUCT(F31,H31,F31&gt;0)</f>
        <v>0</v>
      </c>
      <c r="J31" s="5"/>
      <c r="K31" s="5"/>
      <c r="L31" s="5"/>
      <c r="M31" s="8" t="s">
        <v>108</v>
      </c>
      <c r="N31" s="9">
        <f>SUM(N2:N30)</f>
        <v>0</v>
      </c>
      <c r="O31" s="5"/>
      <c r="P31" s="4"/>
      <c r="Q31" s="5" t="s">
        <v>46</v>
      </c>
      <c r="R31" s="19">
        <v>8</v>
      </c>
      <c r="S31" s="4">
        <f>PRODUCT(P31,R31,P31&gt;0)</f>
        <v>0</v>
      </c>
    </row>
    <row r="32" spans="1:19" ht="12" customHeight="1" x14ac:dyDescent="0.25">
      <c r="A32" s="4"/>
      <c r="B32" s="5" t="s">
        <v>98</v>
      </c>
      <c r="C32" s="19">
        <v>13</v>
      </c>
      <c r="D32" s="4">
        <f>PRODUCT(A32,C32,A32&gt;0)</f>
        <v>0</v>
      </c>
      <c r="E32" s="5"/>
      <c r="F32" s="4"/>
      <c r="G32" s="5" t="s">
        <v>88</v>
      </c>
      <c r="H32" s="20">
        <v>28.75</v>
      </c>
      <c r="I32" s="4">
        <f>PRODUCT(F32,H32,F32&gt;0)</f>
        <v>0</v>
      </c>
      <c r="J32" s="5"/>
      <c r="K32" s="5"/>
      <c r="L32" s="5"/>
      <c r="M32" s="5"/>
      <c r="N32" s="5"/>
      <c r="O32" s="5"/>
      <c r="P32" s="4"/>
      <c r="Q32" s="5" t="s">
        <v>117</v>
      </c>
      <c r="R32" s="19">
        <v>8</v>
      </c>
      <c r="S32" s="4">
        <f>PRODUCT(P32,R32,P32&gt;0)</f>
        <v>0</v>
      </c>
    </row>
    <row r="33" spans="1:20" ht="12" customHeight="1" x14ac:dyDescent="0.25">
      <c r="A33" s="4"/>
      <c r="B33" s="5" t="s">
        <v>99</v>
      </c>
      <c r="C33" s="19">
        <v>9</v>
      </c>
      <c r="D33" s="4">
        <f>PRODUCT(A33,C33,A33&gt;0)</f>
        <v>0</v>
      </c>
      <c r="E33" s="5"/>
      <c r="F33" s="4"/>
      <c r="G33" s="5" t="s">
        <v>89</v>
      </c>
      <c r="H33" s="19">
        <v>9</v>
      </c>
      <c r="I33" s="4">
        <f>PRODUCT(F33,H33,F33&gt;0)</f>
        <v>0</v>
      </c>
      <c r="J33" s="5"/>
      <c r="K33" s="5"/>
      <c r="L33" s="5"/>
      <c r="M33" s="5"/>
      <c r="N33" s="5"/>
      <c r="O33" s="5"/>
      <c r="P33" s="4"/>
      <c r="Q33" s="5" t="s">
        <v>118</v>
      </c>
      <c r="R33" s="20">
        <v>15.75</v>
      </c>
      <c r="S33" s="4">
        <f>PRODUCT(P33,R33,P33&gt;0)</f>
        <v>0</v>
      </c>
    </row>
    <row r="34" spans="1:20" ht="12" customHeight="1" x14ac:dyDescent="0.25">
      <c r="A34" s="4"/>
      <c r="B34" s="5" t="s">
        <v>100</v>
      </c>
      <c r="C34" s="19">
        <v>25</v>
      </c>
      <c r="D34" s="4">
        <f>PRODUCT(A34,C34,A34&gt;0)</f>
        <v>0</v>
      </c>
      <c r="E34" s="5"/>
      <c r="F34" s="4"/>
      <c r="G34" s="5" t="s">
        <v>90</v>
      </c>
      <c r="H34" s="19">
        <v>50</v>
      </c>
      <c r="I34" s="4">
        <f>PRODUCT(F34,H34,F34&gt;0)</f>
        <v>0</v>
      </c>
      <c r="J34" s="5"/>
      <c r="K34" s="5"/>
      <c r="L34" s="5"/>
      <c r="M34" s="5"/>
      <c r="N34" s="5"/>
      <c r="O34" s="5"/>
      <c r="P34" s="4"/>
      <c r="Q34" s="5" t="s">
        <v>51</v>
      </c>
      <c r="R34" s="21">
        <v>13.5</v>
      </c>
      <c r="S34" s="4">
        <f>PRODUCT(P34,R34,P34&gt;0)</f>
        <v>0</v>
      </c>
    </row>
    <row r="35" spans="1:20" ht="12" customHeight="1" x14ac:dyDescent="0.25">
      <c r="A35" s="4"/>
      <c r="B35" s="5" t="s">
        <v>101</v>
      </c>
      <c r="C35" s="20">
        <v>9.5</v>
      </c>
      <c r="D35" s="4">
        <f>PRODUCT(A35,C35,A35&gt;0)</f>
        <v>0</v>
      </c>
      <c r="E35" s="5"/>
      <c r="F35" s="4"/>
      <c r="G35" s="5" t="s">
        <v>91</v>
      </c>
      <c r="H35" s="19">
        <v>45</v>
      </c>
      <c r="I35" s="4">
        <f>PRODUCT(F35,H35,F35&gt;0)</f>
        <v>0</v>
      </c>
      <c r="J35" s="5"/>
      <c r="K35" s="5"/>
      <c r="L35" s="5"/>
      <c r="M35" s="5"/>
      <c r="N35" s="5"/>
      <c r="O35" s="5"/>
      <c r="P35" s="4"/>
      <c r="Q35" s="5" t="s">
        <v>66</v>
      </c>
      <c r="R35" s="21">
        <v>5.5</v>
      </c>
      <c r="S35" s="4">
        <f>PRODUCT(P35,R35,P35&gt;0)</f>
        <v>0</v>
      </c>
    </row>
    <row r="36" spans="1:20" ht="12" customHeight="1" x14ac:dyDescent="0.25">
      <c r="A36" s="4"/>
      <c r="B36" s="5" t="s">
        <v>102</v>
      </c>
      <c r="C36" s="20">
        <v>6.75</v>
      </c>
      <c r="D36" s="4">
        <f>PRODUCT(A36,C36,A36&gt;0)</f>
        <v>0</v>
      </c>
      <c r="E36" s="2"/>
      <c r="F36" s="3"/>
      <c r="G36" s="5" t="s">
        <v>92</v>
      </c>
      <c r="H36" s="20">
        <v>0.75</v>
      </c>
      <c r="I36" s="4">
        <f>PRODUCT(F36,H36,F36&gt;0)</f>
        <v>0</v>
      </c>
      <c r="J36" s="2"/>
      <c r="K36" s="2"/>
      <c r="L36" s="2"/>
      <c r="M36" s="2"/>
      <c r="N36" s="2"/>
      <c r="O36" s="2"/>
      <c r="P36" s="1"/>
      <c r="Q36" s="7" t="s">
        <v>53</v>
      </c>
      <c r="R36" s="21">
        <v>7.75</v>
      </c>
      <c r="S36" s="4">
        <f>PRODUCT(P36,R36,P36&gt;0)</f>
        <v>0</v>
      </c>
    </row>
    <row r="37" spans="1:20" ht="12" customHeight="1" x14ac:dyDescent="0.25">
      <c r="A37" s="4"/>
      <c r="B37" s="5" t="s">
        <v>103</v>
      </c>
      <c r="C37" s="20">
        <v>23.25</v>
      </c>
      <c r="D37" s="4">
        <f>PRODUCT(A37,C37,A37&gt;0)</f>
        <v>0</v>
      </c>
      <c r="F37" s="1"/>
      <c r="G37" s="5" t="s">
        <v>93</v>
      </c>
      <c r="H37" s="20">
        <v>3.5</v>
      </c>
      <c r="I37" s="4">
        <f>PRODUCT(F37,H37,F37&gt;0)</f>
        <v>0</v>
      </c>
      <c r="P37" s="1"/>
      <c r="Q37" s="7" t="s">
        <v>119</v>
      </c>
      <c r="R37" s="21">
        <v>3.5</v>
      </c>
      <c r="S37" s="4">
        <f>PRODUCT(P37,R37,P37&gt;0)</f>
        <v>0</v>
      </c>
    </row>
    <row r="38" spans="1:20" ht="12" customHeight="1" x14ac:dyDescent="0.25">
      <c r="A38" s="4"/>
      <c r="B38" s="5" t="s">
        <v>104</v>
      </c>
      <c r="C38" s="19">
        <v>50</v>
      </c>
      <c r="D38" s="6">
        <f>PRODUCT(A38,C38,A38&gt;0)</f>
        <v>0</v>
      </c>
      <c r="F38" s="1"/>
      <c r="G38" s="5" t="s">
        <v>94</v>
      </c>
      <c r="H38" s="19">
        <v>15</v>
      </c>
      <c r="I38" s="4">
        <f>PRODUCT(F38,H38,F38&gt;0)</f>
        <v>0</v>
      </c>
      <c r="P38" s="1"/>
      <c r="Q38" s="7" t="s">
        <v>68</v>
      </c>
      <c r="R38" s="21">
        <v>0.87</v>
      </c>
      <c r="S38" s="4">
        <f>PRODUCT(P38,R38,P38&gt;0)</f>
        <v>0</v>
      </c>
    </row>
    <row r="39" spans="1:20" ht="12" customHeight="1" x14ac:dyDescent="0.25">
      <c r="A39" s="4"/>
      <c r="B39" s="5" t="s">
        <v>105</v>
      </c>
      <c r="C39" s="19">
        <v>28</v>
      </c>
      <c r="D39" s="4">
        <f>PRODUCT(A39,C39,A39&gt;0)</f>
        <v>0</v>
      </c>
      <c r="F39" s="1"/>
      <c r="G39" s="5" t="s">
        <v>95</v>
      </c>
      <c r="H39" s="19">
        <v>4</v>
      </c>
      <c r="I39" s="4">
        <f>PRODUCT(F39,H39,F39&gt;0)</f>
        <v>0</v>
      </c>
      <c r="P39" s="1"/>
      <c r="Q39" s="7" t="s">
        <v>54</v>
      </c>
      <c r="R39" s="21">
        <v>15.5</v>
      </c>
      <c r="S39" s="4">
        <f>PRODUCT(P39,R39,P39&gt;0)</f>
        <v>0</v>
      </c>
    </row>
    <row r="40" spans="1:20" ht="12" customHeight="1" thickBot="1" x14ac:dyDescent="0.3">
      <c r="A40" s="1"/>
      <c r="B40" s="5" t="s">
        <v>106</v>
      </c>
      <c r="C40" s="19">
        <v>1</v>
      </c>
      <c r="D40" s="4">
        <f>PRODUCT(A40,C40,A40&gt;0)</f>
        <v>0</v>
      </c>
      <c r="F40" s="1"/>
      <c r="G40" s="5" t="s">
        <v>96</v>
      </c>
      <c r="H40" s="19">
        <v>40</v>
      </c>
      <c r="I40" s="6">
        <f>PRODUCT(F40,H40,F40&gt;0)</f>
        <v>0</v>
      </c>
      <c r="P40" s="1"/>
      <c r="Q40" s="7" t="s">
        <v>55</v>
      </c>
      <c r="R40" s="21">
        <v>9.3699999999999992</v>
      </c>
      <c r="S40" s="6">
        <f>PRODUCT(P40,R40,P40&gt;0)</f>
        <v>0</v>
      </c>
    </row>
    <row r="41" spans="1:20" ht="12" customHeight="1" thickBot="1" x14ac:dyDescent="0.3">
      <c r="A41" s="1"/>
      <c r="B41" s="7" t="s">
        <v>107</v>
      </c>
      <c r="C41" s="19">
        <v>8</v>
      </c>
      <c r="D41" s="6">
        <f>PRODUCT(A41,C41,A41&gt;0)</f>
        <v>0</v>
      </c>
      <c r="H41" s="10" t="s">
        <v>108</v>
      </c>
      <c r="I41" s="9">
        <f>SUM(I14:I40)</f>
        <v>0</v>
      </c>
      <c r="R41" s="11" t="s">
        <v>108</v>
      </c>
      <c r="S41" s="9">
        <f>SUM(S18:S40)</f>
        <v>0</v>
      </c>
    </row>
    <row r="42" spans="1:20" ht="12" customHeight="1" thickBot="1" x14ac:dyDescent="0.3">
      <c r="C42" s="13" t="s">
        <v>108</v>
      </c>
      <c r="D42" s="9">
        <f>SUM(D31:D41)</f>
        <v>0</v>
      </c>
    </row>
    <row r="43" spans="1:20" ht="14.25" customHeight="1" x14ac:dyDescent="0.25">
      <c r="N43" s="12" t="s">
        <v>120</v>
      </c>
      <c r="O43" s="12"/>
      <c r="P43" s="12"/>
      <c r="Q43" s="12"/>
      <c r="R43" s="12"/>
      <c r="S43" s="23">
        <f>SUM(D11,D29,D42,I12,I41,N31,S16,S41)</f>
        <v>0</v>
      </c>
      <c r="T43" s="23"/>
    </row>
    <row r="44" spans="1:20" ht="10.5" customHeight="1" x14ac:dyDescent="0.25">
      <c r="T44" s="5"/>
    </row>
    <row r="45" spans="1:20" ht="14.25" customHeight="1" x14ac:dyDescent="0.25">
      <c r="A45" s="8" t="s">
        <v>134</v>
      </c>
      <c r="B45" s="5"/>
      <c r="C45" s="5"/>
      <c r="D45" s="5"/>
      <c r="E45" s="5"/>
      <c r="F45" s="5"/>
      <c r="G45" s="5"/>
      <c r="H45" s="5"/>
      <c r="I45" s="5"/>
      <c r="J45" s="5"/>
      <c r="K45" s="5"/>
      <c r="L45" s="5"/>
      <c r="M45" s="5"/>
      <c r="N45" s="5"/>
      <c r="O45" s="5"/>
      <c r="P45" s="5"/>
      <c r="Q45" s="5"/>
      <c r="R45" s="5"/>
      <c r="S45" s="5"/>
      <c r="T45" s="5"/>
    </row>
    <row r="46" spans="1:20" ht="9.9499999999999993" customHeight="1" x14ac:dyDescent="0.25">
      <c r="A46" s="5" t="s">
        <v>129</v>
      </c>
      <c r="B46" s="5"/>
      <c r="C46" s="5"/>
      <c r="D46" s="5"/>
      <c r="E46" s="5"/>
      <c r="F46" s="5"/>
      <c r="G46" s="5"/>
      <c r="H46" s="5"/>
      <c r="I46" s="5"/>
      <c r="J46" s="5"/>
      <c r="K46" s="5"/>
      <c r="L46" s="5"/>
      <c r="M46" s="5"/>
      <c r="N46" s="5"/>
      <c r="O46" s="5"/>
      <c r="P46" s="5"/>
      <c r="Q46" s="5"/>
      <c r="R46" s="5"/>
      <c r="S46" s="5"/>
      <c r="T46" s="5"/>
    </row>
    <row r="47" spans="1:20" ht="9.9499999999999993" customHeight="1" x14ac:dyDescent="0.25">
      <c r="A47" s="5" t="s">
        <v>130</v>
      </c>
      <c r="B47" s="5"/>
      <c r="C47" s="5"/>
      <c r="D47" s="5"/>
      <c r="E47" s="5"/>
      <c r="F47" s="5"/>
      <c r="G47" s="5"/>
      <c r="H47" s="5"/>
      <c r="I47" s="5"/>
      <c r="J47" s="5"/>
      <c r="K47" s="5"/>
      <c r="L47" s="5"/>
      <c r="M47" s="5"/>
      <c r="N47" s="5"/>
      <c r="O47" s="5"/>
      <c r="P47" s="5"/>
      <c r="Q47" s="5"/>
      <c r="R47" s="5"/>
      <c r="S47" s="5"/>
      <c r="T47" s="5"/>
    </row>
    <row r="48" spans="1:20" x14ac:dyDescent="0.25">
      <c r="A48" s="5"/>
      <c r="B48" s="5"/>
      <c r="C48" s="5"/>
      <c r="D48" s="5"/>
      <c r="E48" s="5"/>
      <c r="F48" s="5"/>
      <c r="G48" s="5"/>
      <c r="H48" s="5"/>
      <c r="I48" s="5"/>
      <c r="J48" s="5"/>
      <c r="K48" s="5"/>
      <c r="L48" s="5"/>
      <c r="M48" s="5"/>
      <c r="N48" s="5"/>
      <c r="O48" s="5"/>
      <c r="P48" s="5"/>
      <c r="Q48" s="5"/>
      <c r="R48" s="5"/>
      <c r="S48" s="5"/>
      <c r="T48" s="5"/>
    </row>
  </sheetData>
  <mergeCells count="1">
    <mergeCell ref="S43:T43"/>
  </mergeCells>
  <conditionalFormatting sqref="D4">
    <cfRule type="cellIs" dxfId="1" priority="2" operator="greaterThan">
      <formula>0</formula>
    </cfRule>
  </conditionalFormatting>
  <conditionalFormatting sqref="A2">
    <cfRule type="cellIs" dxfId="0" priority="1" operator="greaterThan">
      <formula>0</formula>
    </cfRule>
  </conditionalFormatting>
  <pageMargins left="0.45" right="0.45" top="0.65" bottom="0.2" header="0.2" footer="0.3"/>
  <pageSetup orientation="landscape" r:id="rId1"/>
  <headerFooter>
    <oddHeader>&amp;L&amp;G&amp;C&amp;"-,Bold"&amp;12&amp;F</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 Cato</dc:creator>
  <cp:lastModifiedBy>Leigh Cato</cp:lastModifiedBy>
  <cp:lastPrinted>2016-12-06T22:03:56Z</cp:lastPrinted>
  <dcterms:created xsi:type="dcterms:W3CDTF">2016-10-31T15:36:33Z</dcterms:created>
  <dcterms:modified xsi:type="dcterms:W3CDTF">2016-12-06T22:04:17Z</dcterms:modified>
</cp:coreProperties>
</file>